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附件2!$A$1:$J$25</definedName>
  </definedNames>
  <calcPr calcId="144525"/>
</workbook>
</file>

<file path=xl/sharedStrings.xml><?xml version="1.0" encoding="utf-8"?>
<sst xmlns="http://schemas.openxmlformats.org/spreadsheetml/2006/main" count="86" uniqueCount="70">
  <si>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</si>
  <si>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</si>
  <si>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</si>
  <si>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北京市医疗服务与执业监管平台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</si>
  <si>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</si>
  <si>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</si>
  <si>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</si>
  <si>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</si>
  <si>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</si>
  <si>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</si>
  <si>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</si>
  <si>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</si>
  <si>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</si>
  <si>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</si>
  <si>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</si>
  <si>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</si>
  <si>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</si>
  <si>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</si>
  <si>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</si>
  <si>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</si>
  <si>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</si>
  <si>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</si>
  <si>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</si>
  <si>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</si>
  <si>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</si>
  <si>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</si>
  <si>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完成项目初验，支付初验款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</si>
  <si>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</si>
  <si>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</si>
  <si>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</si>
  <si>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</si>
  <si>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</si>
  <si>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</si>
  <si>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</si>
  <si>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</si>
  <si>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</si>
  <si>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</si>
  <si>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医疗机构、医生、护士电子证照数量</t>
  </si>
  <si>
    <t>医疗机构：9000
医师：120000
护士：120000</t>
  </si>
  <si>
    <t>医疗机构：9068
医师：120542
护士：125955</t>
  </si>
  <si>
    <t>初验专家意见</t>
  </si>
  <si>
    <t>1份</t>
  </si>
  <si>
    <t>质量指标</t>
  </si>
  <si>
    <t>通过初验专家评审会</t>
  </si>
  <si>
    <t>达到要求</t>
  </si>
  <si>
    <t>符合要求</t>
  </si>
  <si>
    <t>时效指标</t>
  </si>
  <si>
    <t>成本指标</t>
  </si>
  <si>
    <t>预算控制数</t>
  </si>
  <si>
    <t>694万</t>
  </si>
  <si>
    <t>效果指标(30分)</t>
  </si>
  <si>
    <t>经济效益
指标</t>
  </si>
  <si>
    <t>经济性</t>
  </si>
  <si>
    <t xml:space="preserve">全面推行电子证照和电子材料，可节约大量资源和成本，由于不再需要上门递交材料，节约了大量交通成本   </t>
  </si>
  <si>
    <t>资料量化程度不足</t>
  </si>
  <si>
    <t>社会效益
指标</t>
  </si>
  <si>
    <t>社会影响力</t>
  </si>
  <si>
    <t>百姓就医更加方便；电子证照在各种场景中的应用提升了便利性；促进医院的规范化诊疗，提高医院的业务水平</t>
  </si>
  <si>
    <t>生态效益
指标</t>
  </si>
  <si>
    <t>无</t>
  </si>
  <si>
    <t>可持续影响指标</t>
  </si>
  <si>
    <t>持久度</t>
  </si>
  <si>
    <t>兼顾系统3年内硬件需求；具备持续使用、更新的功能</t>
  </si>
  <si>
    <t>满意度
指标
（10分）</t>
  </si>
  <si>
    <t>服务对象满意度指标</t>
  </si>
  <si>
    <t>服务对象满意度标</t>
  </si>
  <si>
    <t xml:space="preserve">
使用人员满意度≥90%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</si>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</sst>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0" fontId="7" fillId="3" borderId="8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="80" zoomScaleNormal="100" zoomScaleSheetLayoutView="80" workbookViewId="0">
      <selection activeCell="D3" sqref="D3:J3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694</v>
      </c>
      <c r="F7" s="4">
        <v>694</v>
      </c>
      <c r="G7" s="4">
        <v>694</v>
      </c>
      <c r="H7" s="4">
        <v>10</v>
      </c>
      <c r="I7" s="20">
        <f>G7/F7</f>
        <v>1</v>
      </c>
      <c r="J7" s="4">
        <f>I7*H7</f>
        <v>10</v>
      </c>
    </row>
    <row r="8" ht="29.25" spans="1:10">
      <c r="A8" s="4"/>
      <c r="B8" s="4"/>
      <c r="C8" s="4"/>
      <c r="D8" s="6" t="s">
        <v>19</v>
      </c>
      <c r="E8" s="4">
        <v>694</v>
      </c>
      <c r="F8" s="4">
        <v>694</v>
      </c>
      <c r="G8" s="4">
        <v>694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7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7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8" t="s">
        <v>32</v>
      </c>
      <c r="G13" s="9"/>
      <c r="H13" s="4" t="s">
        <v>33</v>
      </c>
      <c r="I13" s="4" t="s">
        <v>17</v>
      </c>
      <c r="J13" s="4" t="s">
        <v>34</v>
      </c>
    </row>
    <row r="14" ht="57" customHeight="1" spans="1:10">
      <c r="A14" s="7"/>
      <c r="B14" s="10" t="s">
        <v>35</v>
      </c>
      <c r="C14" s="11" t="s">
        <v>36</v>
      </c>
      <c r="D14" s="4" t="s">
        <v>37</v>
      </c>
      <c r="E14" s="4" t="s">
        <v>38</v>
      </c>
      <c r="F14" s="8" t="s">
        <v>39</v>
      </c>
      <c r="G14" s="9"/>
      <c r="H14" s="4">
        <v>5</v>
      </c>
      <c r="I14" s="4">
        <v>5</v>
      </c>
      <c r="J14" s="4"/>
    </row>
    <row r="15" ht="57" customHeight="1" spans="1:10">
      <c r="A15" s="7"/>
      <c r="B15" s="12"/>
      <c r="C15" s="13"/>
      <c r="D15" s="4" t="s">
        <v>40</v>
      </c>
      <c r="E15" s="4" t="s">
        <v>41</v>
      </c>
      <c r="F15" s="8" t="s">
        <v>41</v>
      </c>
      <c r="G15" s="9"/>
      <c r="H15" s="4">
        <v>10</v>
      </c>
      <c r="I15" s="4">
        <v>10</v>
      </c>
      <c r="J15" s="4"/>
    </row>
    <row r="16" ht="29.25" spans="1:10">
      <c r="A16" s="7"/>
      <c r="B16" s="12"/>
      <c r="C16" s="4" t="s">
        <v>42</v>
      </c>
      <c r="D16" s="4" t="s">
        <v>43</v>
      </c>
      <c r="E16" s="4" t="s">
        <v>44</v>
      </c>
      <c r="F16" s="8" t="s">
        <v>45</v>
      </c>
      <c r="G16" s="9"/>
      <c r="H16" s="4">
        <v>10</v>
      </c>
      <c r="I16" s="4">
        <v>10</v>
      </c>
      <c r="J16" s="4"/>
    </row>
    <row r="17" ht="30" customHeight="1" spans="1:10">
      <c r="A17" s="7"/>
      <c r="B17" s="12"/>
      <c r="C17" s="4" t="s">
        <v>46</v>
      </c>
      <c r="D17" s="4" t="s">
        <v>43</v>
      </c>
      <c r="E17" s="14">
        <v>44075</v>
      </c>
      <c r="F17" s="15">
        <v>44075</v>
      </c>
      <c r="G17" s="9"/>
      <c r="H17" s="4">
        <v>15</v>
      </c>
      <c r="I17" s="4">
        <v>15</v>
      </c>
      <c r="J17" s="4"/>
    </row>
    <row r="18" ht="24" customHeight="1" spans="1:10">
      <c r="A18" s="7"/>
      <c r="B18" s="16"/>
      <c r="C18" s="4" t="s">
        <v>47</v>
      </c>
      <c r="D18" s="4" t="s">
        <v>48</v>
      </c>
      <c r="E18" s="4" t="s">
        <v>49</v>
      </c>
      <c r="F18" s="8" t="s">
        <v>49</v>
      </c>
      <c r="G18" s="9"/>
      <c r="H18" s="4">
        <v>10</v>
      </c>
      <c r="I18" s="4">
        <v>10</v>
      </c>
      <c r="J18" s="4"/>
    </row>
    <row r="19" ht="86.25" spans="1:10">
      <c r="A19" s="7"/>
      <c r="B19" s="17" t="s">
        <v>50</v>
      </c>
      <c r="C19" s="17" t="s">
        <v>51</v>
      </c>
      <c r="D19" s="4" t="s">
        <v>52</v>
      </c>
      <c r="E19" s="4" t="s">
        <v>53</v>
      </c>
      <c r="F19" s="8" t="s">
        <v>53</v>
      </c>
      <c r="G19" s="9"/>
      <c r="H19" s="4">
        <v>10</v>
      </c>
      <c r="I19" s="4">
        <v>9</v>
      </c>
      <c r="J19" s="4" t="s">
        <v>54</v>
      </c>
    </row>
    <row r="20" ht="86.25" spans="1:10">
      <c r="A20" s="7"/>
      <c r="B20" s="17"/>
      <c r="C20" s="17" t="s">
        <v>55</v>
      </c>
      <c r="D20" s="4" t="s">
        <v>56</v>
      </c>
      <c r="E20" s="4" t="s">
        <v>57</v>
      </c>
      <c r="F20" s="8" t="s">
        <v>57</v>
      </c>
      <c r="G20" s="9"/>
      <c r="H20" s="4">
        <v>10</v>
      </c>
      <c r="I20" s="4">
        <v>9</v>
      </c>
      <c r="J20" s="4" t="s">
        <v>54</v>
      </c>
    </row>
    <row r="21" ht="29.25" spans="1:10">
      <c r="A21" s="7"/>
      <c r="B21" s="17"/>
      <c r="C21" s="17" t="s">
        <v>58</v>
      </c>
      <c r="D21" s="4" t="s">
        <v>59</v>
      </c>
      <c r="E21" s="4" t="s">
        <v>59</v>
      </c>
      <c r="F21" s="8" t="s">
        <v>59</v>
      </c>
      <c r="G21" s="9"/>
      <c r="H21" s="4">
        <v>0</v>
      </c>
      <c r="I21" s="4">
        <v>0</v>
      </c>
      <c r="J21" s="4"/>
    </row>
    <row r="22" ht="43.5" spans="1:10">
      <c r="A22" s="7"/>
      <c r="B22" s="17"/>
      <c r="C22" s="17" t="s">
        <v>60</v>
      </c>
      <c r="D22" s="4" t="s">
        <v>61</v>
      </c>
      <c r="E22" s="4" t="s">
        <v>62</v>
      </c>
      <c r="F22" s="8" t="s">
        <v>62</v>
      </c>
      <c r="G22" s="9"/>
      <c r="H22" s="4">
        <v>10</v>
      </c>
      <c r="I22" s="4">
        <v>10</v>
      </c>
      <c r="J22" s="4"/>
    </row>
    <row r="23" ht="57.75" spans="1:10">
      <c r="A23" s="7"/>
      <c r="B23" s="17" t="s">
        <v>63</v>
      </c>
      <c r="C23" s="17" t="s">
        <v>64</v>
      </c>
      <c r="D23" s="4" t="s">
        <v>65</v>
      </c>
      <c r="E23" s="4" t="s">
        <v>66</v>
      </c>
      <c r="F23" s="8" t="s">
        <v>66</v>
      </c>
      <c r="G23" s="9"/>
      <c r="H23" s="4">
        <v>10</v>
      </c>
      <c r="I23" s="4">
        <v>9</v>
      </c>
      <c r="J23" s="4" t="s">
        <v>67</v>
      </c>
    </row>
    <row r="24" ht="15" spans="1:10">
      <c r="A24" s="18" t="s">
        <v>68</v>
      </c>
      <c r="B24" s="18"/>
      <c r="C24" s="18"/>
      <c r="D24" s="18"/>
      <c r="E24" s="18"/>
      <c r="F24" s="18"/>
      <c r="G24" s="18"/>
      <c r="H24" s="18">
        <f>SUM(H14:H23)+H7</f>
        <v>100</v>
      </c>
      <c r="I24" s="18">
        <f>SUM(I14:I23,J7)</f>
        <v>97</v>
      </c>
      <c r="J24" s="4"/>
    </row>
    <row r="25" ht="153.6" customHeight="1" spans="1:10">
      <c r="A25" s="19" t="s">
        <v>69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2021-06-01T12:18:38Z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