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BaiduNetdiskWorkspace\需要同步的工作-应该空\财务处工作任务\06.02-决算草案编制\附件2：北京市卫生健康委信息中心2021年度项目支出绩效自评表\"/>
    </mc:Choice>
  </mc:AlternateContent>
  <bookViews>
    <workbookView xWindow="0" yWindow="0" windowWidth="20490" windowHeight="7860"/>
  </bookViews>
  <sheets>
    <sheet name="Sheet1" sheetId="1" r:id="rId1"/>
  </sheets>
  <definedNames>
    <definedName name="_xlnm.Print_Area" localSheetId="0">Sheet1!$A$1:$J$28</definedName>
  </definedNames>
  <calcPr calcId="152511"/>
</workbook>
</file>

<file path=xl/calcChain.xml><?xml version="1.0" encoding="utf-8"?>
<calcChain xmlns="http://schemas.openxmlformats.org/spreadsheetml/2006/main">
  <c r="I9" i="1" l="1"/>
  <c r="I8" i="1"/>
  <c r="J8" i="1" s="1"/>
  <c r="I27" i="1" s="1"/>
</calcChain>
</file>

<file path=xl/sharedStrings.xml><?xml version="1.0" encoding="utf-8"?>
<sst xmlns="http://schemas.openxmlformats.org/spreadsheetml/2006/main" count="94" uniqueCount="78">
  <si>
    <t>附件3</t>
  </si>
  <si>
    <r>
      <rPr>
        <sz val="16"/>
        <rFont val="仿宋_GB2312"/>
        <charset val="134"/>
      </rPr>
      <t xml:space="preserve"> </t>
    </r>
    <r>
      <rPr>
        <b/>
        <sz val="16"/>
        <rFont val="宋体"/>
        <family val="3"/>
        <charset val="134"/>
      </rPr>
      <t>项目支出绩效自评表</t>
    </r>
    <r>
      <rPr>
        <sz val="16"/>
        <rFont val="宋体"/>
        <family val="3"/>
        <charset val="134"/>
      </rPr>
      <t xml:space="preserve"> </t>
    </r>
  </si>
  <si>
    <t>（2021年度）</t>
  </si>
  <si>
    <t>项目名称</t>
  </si>
  <si>
    <t>疫情系统信息化运维</t>
  </si>
  <si>
    <t>主管部门</t>
  </si>
  <si>
    <t>北京市卫生健康委员会</t>
  </si>
  <si>
    <t>实施单位</t>
  </si>
  <si>
    <t>北京市卫生健康委信息中心（北京市卫生健康委政策研究中心）</t>
  </si>
  <si>
    <t>项目负责人</t>
  </si>
  <si>
    <t>琚文胜</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</si>
  <si>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</si>
  <si>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</si>
  <si>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</si>
  <si>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</si>
  <si>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</si>
  <si>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</si>
  <si>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</si>
  <si>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</si>
  <si>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</si>
  <si>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</si>
  <si>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</si>
  <si>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</si>
  <si>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</si>
  <si>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</si>
  <si>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</si>
  <si>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</si>
  <si>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项目目标如下，服务期为1年（2021年8月-2022年8月）： 
（1） 北京卫生健康疫情防控决策分析平台运维及政务云服务
（2） 北京防治新型冠状病毒感染肺炎物资管理系统运维及政务云服务
（3） 新冠肺炎疫情期间全市门急诊和住院患者监测系统运维</t>
  </si>
  <si>
    <t>项目目标如下，服务期为1年（2021年8月-至今）： 
（1） 北京卫生健康疫情防控决策分析平台运维及政务云服务
（2） 北京防治新型冠状病毒感染肺炎物资管理系统运维及政务云服务
（3） 新冠肺炎疫情期间全市门急诊和住院患者监测系统运维</t>
  </si>
  <si>
    <t>绩效指标</t>
  </si>
  <si>
    <t>一级指标</t>
  </si>
  <si>
    <t>二级指标</t>
  </si>
  <si>
    <t>三级指标</t>
  </si>
  <si>
    <t>年度指标值(A)</t>
  </si>
  <si>
    <t>实际完成值(B)</t>
  </si>
  <si>
    <t>分值</t>
  </si>
  <si>
    <t>偏差原因分析及改进措施</t>
  </si>
  <si>
    <t>产出指标(50分)</t>
  </si>
  <si>
    <t>数量指标</t>
  </si>
  <si>
    <t>运维系统数量</t>
  </si>
  <si>
    <t>3个系统</t>
  </si>
  <si>
    <t>政务云环境</t>
  </si>
  <si>
    <t>2套/年</t>
  </si>
  <si>
    <t>质量指标</t>
  </si>
  <si>
    <t>系统稳定运行时间</t>
  </si>
  <si>
    <t>保持系统全年365天正常稳定运行</t>
  </si>
  <si>
    <t>系统从运维至今保持正常稳定运行</t>
  </si>
  <si>
    <t>突发应急响应效率</t>
  </si>
  <si>
    <t>保障7×24小时突发事件应急响应</t>
  </si>
  <si>
    <t>7×24小时突发事件应急响应</t>
  </si>
  <si>
    <t>巡检服务</t>
  </si>
  <si>
    <t>全年系统定期巡检365天</t>
  </si>
  <si>
    <t>系统从运维至今保障每日定期巡检</t>
  </si>
  <si>
    <t>时效指标</t>
  </si>
  <si>
    <t>运维保障工作完成期限</t>
  </si>
  <si>
    <t>2021年8月-2022年8月</t>
  </si>
  <si>
    <t>预计2022年8月完成</t>
  </si>
  <si>
    <t>成本指标</t>
  </si>
  <si>
    <t>投资预算</t>
  </si>
  <si>
    <t>321.81万</t>
  </si>
  <si>
    <t>320.3835万元</t>
  </si>
  <si>
    <t>效果指标(30分)</t>
  </si>
  <si>
    <t>经济效益
指标</t>
  </si>
  <si>
    <t>（1）实现对各类机构的疫情相关的异构信息汇聚与整合，促进信息的共享，提高数据采集的时效性和准确性保障区域内疫情防控数据互联互通更加便捷高效，降低了业务人员的线下沟通成本，同时全面保障对各机构疫情防控的监管工作需求，后续为日常时期传染病预防的工作提供支持。（2）支撑北京628家医疗机构，13个归口单位进行统一的物资信息在线管理，利用信息化系统快速上报各医院物资情况，以此降低前线医护人员的工作强度，并且实现高效准确的物资管理与调度。（3）实现对公共卫生机构、二三级医院、基层医疗卫生机构、街道办、政务中心、公安等各级各类机构的疫情相关的异构信息汇聚与整合，促进信息共享，提高数据采集、防控决策的时效性和准确性。</t>
  </si>
  <si>
    <t>（1）实现对各类机构的疫情相关的异构信息汇聚与整合，促进信息的共享，提高数据采集的时效性和准确性保障区域内疫情防控数据互联互通更加便捷高效，降低了业务人员的线下沟通成本，同时全面保障对各机构疫情防控的监管工作需求，后续为日常时期传染病预防的工作提供支持。（2）支撑北京628家医疗机构，13个归口单位进行统一的物资信息在线管理，利用信息化系统快速上报各医院物资情况，以此降低前线医护人员的工作强度，并且实现高效准确的物资管理与调度。（3）实现对公共卫生机构、二三级医院、基层医疗卫生机构、街道办、政务中心、公安等各级各类机构的疫情相关的异构信息汇聚与整合，促进信息共享，提高数据采集、防控决策的时效性和准确性</t>
  </si>
  <si>
    <t>绩效资料归集不充分</t>
  </si>
  <si>
    <t>社会效益
指标</t>
  </si>
  <si>
    <t>（1）通过北京市卫生健康疫情防控决策分析平台运维，满足跨部门、跨机构、跨地域疫情的联防联控和协同管理需求。辅助决策人员及时、准确、全面掌握疫情发展状况，提升疫情防控工作决策效率及管控水平。（2）实时获取628家医疗机构防护物品等重要物资的使用和库存情况，满足疫情的联防联控和协同管理需求。（3）根据用户需求，支撑各类疫情监测报告；做好北京疫情防控信息化工作，保障首都安全稳定；通过实时监测，有效防控新冠患者的传播，有利于人民的身体健康；指导患者根据急诊拥挤等级信息有序选择医院就诊，降低院内感染风险；报送新冠病毒核酸检测信息，可提高医疗机构新冠肺炎防控和救治能力。辅助决策人员及时、准确、全面掌握疫情发展状况，提升疫情防控工作决策效率及管控水平。</t>
  </si>
  <si>
    <t>生态效益
指标</t>
  </si>
  <si>
    <t>及时掌握北京市疫情发生情况，有效阻断疫情传播，保障疫情联防联控工作高效开展，实现疫情防控业务全面监管，促进北京市卫生健康整体环境优化。</t>
  </si>
  <si>
    <t>可持续影响指标</t>
  </si>
  <si>
    <t>在疫情过后，疫情防控信息平台可根据日常时期传染病预防的工作要求，提供对医疗机构常态化的疫情预防监管，实现“平战结合”的疫情监管防控体系。</t>
  </si>
  <si>
    <t>满意度
指标
（10分）</t>
  </si>
  <si>
    <t>服务对象满意度指标</t>
  </si>
  <si>
    <t>机构运维实施保障满意度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</si>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</sst>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font>
      <sz val="11"/>
      <color theme="1"/>
      <name val="等线"/>
      <charset val="134"/>
      <scheme val="minor"/>
    </font>
    <font>
      <sz val="14"/>
      <name val="等线"/>
      <family val="3"/>
      <charset val="134"/>
      <scheme val="minor"/>
    </font>
    <font>
      <sz val="11"/>
      <name val="等线"/>
      <family val="3"/>
      <charset val="134"/>
      <scheme val="minor"/>
    </font>
    <font>
      <sz val="16"/>
      <name val="仿宋_GB2312"/>
      <charset val="134"/>
    </font>
    <font>
      <sz val="11"/>
      <name val="宋体"/>
      <family val="3"/>
      <charset val="134"/>
    </font>
    <font>
      <sz val="12"/>
      <name val="宋体"/>
      <family val="3"/>
      <charset val="134"/>
    </font>
    <font>
      <b/>
      <sz val="12"/>
      <name val="宋体"/>
      <family val="3"/>
      <charset val="134"/>
    </font>
    <font>
      <b/>
      <sz val="16"/>
      <name val="宋体"/>
      <family val="3"/>
      <charset val="134"/>
    </font>
    <font>
      <sz val="16"/>
      <name val="宋体"/>
      <family val="3"/>
      <charset val="134"/>
    </font>
    <font>
      <sz val="11"/>
      <color theme="1"/>
      <name val="等线"/>
      <family val="3"/>
      <charset val="134"/>
      <scheme val="minor"/>
    </font>
    <font>
      <sz val="9"/>
      <name val="等线"/>
      <family val="3"/>
      <charset val="134"/>
      <scheme val="minor"/>
    </font>
    <font>
      <sz val="9"/>
      <name val="宋体"/>
      <family val="3"/>
      <charset val="134"/>
    </font>
  </fonts>
  <fills count="2">
    <fill>
      <patternFill patternType="none"/>
    </fill>
    <fill>
      <patternFill patternType="gray125"/>
    </fill>
  </fills>
  <borders count="3">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20">
    <xf numFmtId="0" fontId="0" fillId="0" borderId="0" xfId="0"/>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wrapText="1"/>
    </xf>
    <xf numFmtId="0" fontId="2" fillId="0" borderId="0" xfId="0" applyFont="1" applyFill="1" applyAlignment="1">
      <alignment wrapText="1"/>
    </xf>
    <xf numFmtId="0" fontId="0" fillId="0" borderId="0" xfId="0"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justify" vertical="center" wrapText="1"/>
    </xf>
    <xf numFmtId="9" fontId="5" fillId="0" borderId="1" xfId="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2409825" y="154305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abSelected="1" topLeftCell="A4" zoomScaleNormal="100" zoomScaleSheetLayoutView="85" workbookViewId="0">
      <selection activeCell="F22" sqref="F22:G22"/>
    </sheetView>
  </sheetViews>
  <sheetFormatPr defaultColWidth="9" defaultRowHeight="14.25"/>
  <cols>
    <col min="1" max="1" width="8.875" style="5" customWidth="1"/>
    <col min="2" max="2" width="10" style="5" customWidth="1"/>
    <col min="3" max="3" width="12.25" style="5" customWidth="1"/>
    <col min="4" max="4" width="48.875" style="5" customWidth="1"/>
    <col min="5" max="5" width="54" style="5" customWidth="1"/>
    <col min="6" max="6" width="23.125" style="5" customWidth="1"/>
    <col min="7" max="7" width="20.125" style="5" customWidth="1"/>
    <col min="8" max="8" width="12.5" style="5" customWidth="1"/>
    <col min="9" max="9" width="14.75" style="5" customWidth="1"/>
    <col min="10" max="10" width="14.625" style="5" customWidth="1"/>
    <col min="11" max="16384" width="9" style="5"/>
  </cols>
  <sheetData>
    <row r="1" spans="1:10" ht="18">
      <c r="A1" s="3" t="s">
        <v>0</v>
      </c>
      <c r="B1" s="4"/>
      <c r="C1" s="4"/>
      <c r="D1" s="4"/>
      <c r="E1" s="4"/>
      <c r="F1" s="4"/>
      <c r="G1" s="4"/>
      <c r="H1" s="4"/>
      <c r="I1" s="4"/>
      <c r="J1" s="4"/>
    </row>
    <row r="2" spans="1:10" ht="20.25">
      <c r="A2" s="6" t="s">
        <v>1</v>
      </c>
      <c r="B2" s="6"/>
      <c r="C2" s="6"/>
      <c r="D2" s="6"/>
      <c r="E2" s="6"/>
      <c r="F2" s="6"/>
      <c r="G2" s="6"/>
      <c r="H2" s="6"/>
      <c r="I2" s="6"/>
      <c r="J2" s="6"/>
    </row>
    <row r="3" spans="1:10">
      <c r="A3" s="7" t="s">
        <v>2</v>
      </c>
      <c r="B3" s="7"/>
      <c r="C3" s="7"/>
      <c r="D3" s="7"/>
      <c r="E3" s="7"/>
      <c r="F3" s="7"/>
      <c r="G3" s="7"/>
      <c r="H3" s="7"/>
      <c r="I3" s="7"/>
      <c r="J3" s="7"/>
    </row>
    <row r="4" spans="1:10">
      <c r="A4" s="2" t="s">
        <v>3</v>
      </c>
      <c r="B4" s="2"/>
      <c r="C4" s="2"/>
      <c r="D4" s="2" t="s">
        <v>4</v>
      </c>
      <c r="E4" s="2"/>
      <c r="F4" s="2"/>
      <c r="G4" s="2"/>
      <c r="H4" s="2"/>
      <c r="I4" s="2"/>
      <c r="J4" s="2"/>
    </row>
    <row r="5" spans="1:10" ht="36" customHeight="1">
      <c r="A5" s="2" t="s">
        <v>5</v>
      </c>
      <c r="B5" s="2"/>
      <c r="C5" s="2"/>
      <c r="D5" s="2" t="s">
        <v>6</v>
      </c>
      <c r="E5" s="2"/>
      <c r="F5" s="1"/>
      <c r="G5" s="1" t="s">
        <v>7</v>
      </c>
      <c r="H5" s="2" t="s">
        <v>8</v>
      </c>
      <c r="I5" s="2"/>
      <c r="J5" s="2"/>
    </row>
    <row r="6" spans="1:10">
      <c r="A6" s="2" t="s">
        <v>9</v>
      </c>
      <c r="B6" s="2"/>
      <c r="C6" s="2"/>
      <c r="D6" s="2" t="s">
        <v>10</v>
      </c>
      <c r="E6" s="2"/>
      <c r="F6" s="1"/>
      <c r="G6" s="1" t="s">
        <v>11</v>
      </c>
      <c r="H6" s="2">
        <v>83366956</v>
      </c>
      <c r="I6" s="2"/>
      <c r="J6" s="2"/>
    </row>
    <row r="7" spans="1:10" ht="28.5">
      <c r="A7" s="2" t="s">
        <v>12</v>
      </c>
      <c r="B7" s="2"/>
      <c r="C7" s="2"/>
      <c r="D7" s="1"/>
      <c r="E7" s="1" t="s">
        <v>13</v>
      </c>
      <c r="F7" s="1" t="s">
        <v>14</v>
      </c>
      <c r="G7" s="1" t="s">
        <v>15</v>
      </c>
      <c r="H7" s="1" t="s">
        <v>16</v>
      </c>
      <c r="I7" s="1" t="s">
        <v>17</v>
      </c>
      <c r="J7" s="1" t="s">
        <v>18</v>
      </c>
    </row>
    <row r="8" spans="1:10">
      <c r="A8" s="2"/>
      <c r="B8" s="2"/>
      <c r="C8" s="2"/>
      <c r="D8" s="8" t="s">
        <v>19</v>
      </c>
      <c r="E8" s="1">
        <v>641.62</v>
      </c>
      <c r="F8" s="1">
        <v>320.81</v>
      </c>
      <c r="G8" s="1">
        <v>320.38350000000003</v>
      </c>
      <c r="H8" s="1">
        <v>10</v>
      </c>
      <c r="I8" s="9">
        <f>G8/F8</f>
        <v>0.99867055266357041</v>
      </c>
      <c r="J8" s="10">
        <f>10*I8</f>
        <v>9.9867055266357045</v>
      </c>
    </row>
    <row r="9" spans="1:10" ht="28.5">
      <c r="A9" s="2"/>
      <c r="B9" s="2"/>
      <c r="C9" s="2"/>
      <c r="D9" s="11" t="s">
        <v>20</v>
      </c>
      <c r="E9" s="1">
        <v>641.62</v>
      </c>
      <c r="F9" s="1">
        <v>320.81</v>
      </c>
      <c r="G9" s="1">
        <v>320.38350000000003</v>
      </c>
      <c r="H9" s="1" t="s">
        <v>21</v>
      </c>
      <c r="I9" s="9">
        <f>G9/F9</f>
        <v>0.99867055266357041</v>
      </c>
      <c r="J9" s="1" t="s">
        <v>21</v>
      </c>
    </row>
    <row r="10" spans="1:10">
      <c r="A10" s="2"/>
      <c r="B10" s="2"/>
      <c r="C10" s="2"/>
      <c r="D10" s="1" t="s">
        <v>22</v>
      </c>
      <c r="E10" s="1"/>
      <c r="F10" s="1"/>
      <c r="G10" s="1"/>
      <c r="H10" s="1" t="s">
        <v>21</v>
      </c>
      <c r="I10" s="9"/>
      <c r="J10" s="1" t="s">
        <v>21</v>
      </c>
    </row>
    <row r="11" spans="1:10">
      <c r="A11" s="2"/>
      <c r="B11" s="2"/>
      <c r="C11" s="2"/>
      <c r="D11" s="11" t="s">
        <v>23</v>
      </c>
      <c r="E11" s="1"/>
      <c r="F11" s="1"/>
      <c r="G11" s="1"/>
      <c r="H11" s="1" t="s">
        <v>21</v>
      </c>
      <c r="I11" s="9"/>
      <c r="J11" s="1" t="s">
        <v>21</v>
      </c>
    </row>
    <row r="12" spans="1:10">
      <c r="A12" s="12" t="s">
        <v>24</v>
      </c>
      <c r="B12" s="2" t="s">
        <v>25</v>
      </c>
      <c r="C12" s="2"/>
      <c r="D12" s="2"/>
      <c r="E12" s="2"/>
      <c r="F12" s="2" t="s">
        <v>26</v>
      </c>
      <c r="G12" s="2"/>
      <c r="H12" s="2"/>
      <c r="I12" s="2"/>
      <c r="J12" s="2"/>
    </row>
    <row r="13" spans="1:10" ht="93.95" customHeight="1">
      <c r="A13" s="12"/>
      <c r="B13" s="13" t="s">
        <v>27</v>
      </c>
      <c r="C13" s="13"/>
      <c r="D13" s="13"/>
      <c r="E13" s="13"/>
      <c r="F13" s="13" t="s">
        <v>28</v>
      </c>
      <c r="G13" s="13"/>
      <c r="H13" s="13"/>
      <c r="I13" s="13"/>
      <c r="J13" s="13"/>
    </row>
    <row r="14" spans="1:10" ht="28.5">
      <c r="A14" s="12" t="s">
        <v>29</v>
      </c>
      <c r="B14" s="1" t="s">
        <v>30</v>
      </c>
      <c r="C14" s="1" t="s">
        <v>31</v>
      </c>
      <c r="D14" s="1" t="s">
        <v>32</v>
      </c>
      <c r="E14" s="1" t="s">
        <v>33</v>
      </c>
      <c r="F14" s="2" t="s">
        <v>34</v>
      </c>
      <c r="G14" s="2"/>
      <c r="H14" s="1" t="s">
        <v>35</v>
      </c>
      <c r="I14" s="1" t="s">
        <v>18</v>
      </c>
      <c r="J14" s="1" t="s">
        <v>36</v>
      </c>
    </row>
    <row r="15" spans="1:10" ht="14.25" customHeight="1">
      <c r="A15" s="12"/>
      <c r="B15" s="2" t="s">
        <v>37</v>
      </c>
      <c r="C15" s="2" t="s">
        <v>38</v>
      </c>
      <c r="D15" s="1" t="s">
        <v>39</v>
      </c>
      <c r="E15" s="1" t="s">
        <v>40</v>
      </c>
      <c r="F15" s="2" t="s">
        <v>40</v>
      </c>
      <c r="G15" s="2"/>
      <c r="H15" s="1">
        <v>10</v>
      </c>
      <c r="I15" s="1">
        <v>10</v>
      </c>
      <c r="J15" s="1"/>
    </row>
    <row r="16" spans="1:10" ht="14.25" customHeight="1">
      <c r="A16" s="12"/>
      <c r="B16" s="2"/>
      <c r="C16" s="2"/>
      <c r="D16" s="1" t="s">
        <v>41</v>
      </c>
      <c r="E16" s="1" t="s">
        <v>42</v>
      </c>
      <c r="F16" s="2" t="s">
        <v>42</v>
      </c>
      <c r="G16" s="2"/>
      <c r="H16" s="1">
        <v>10</v>
      </c>
      <c r="I16" s="1">
        <v>10</v>
      </c>
      <c r="J16" s="1"/>
    </row>
    <row r="17" spans="1:10" ht="28.5">
      <c r="A17" s="12"/>
      <c r="B17" s="2"/>
      <c r="C17" s="2" t="s">
        <v>43</v>
      </c>
      <c r="D17" s="1" t="s">
        <v>44</v>
      </c>
      <c r="E17" s="1" t="s">
        <v>45</v>
      </c>
      <c r="F17" s="2" t="s">
        <v>46</v>
      </c>
      <c r="G17" s="2"/>
      <c r="H17" s="1">
        <v>3</v>
      </c>
      <c r="I17" s="1">
        <v>3</v>
      </c>
      <c r="J17" s="1"/>
    </row>
    <row r="18" spans="1:10" ht="28.5">
      <c r="A18" s="12"/>
      <c r="B18" s="2"/>
      <c r="C18" s="2"/>
      <c r="D18" s="1" t="s">
        <v>47</v>
      </c>
      <c r="E18" s="1" t="s">
        <v>48</v>
      </c>
      <c r="F18" s="2" t="s">
        <v>49</v>
      </c>
      <c r="G18" s="2"/>
      <c r="H18" s="1">
        <v>3</v>
      </c>
      <c r="I18" s="1">
        <v>3</v>
      </c>
      <c r="J18" s="1"/>
    </row>
    <row r="19" spans="1:10" ht="47.25" customHeight="1">
      <c r="A19" s="12"/>
      <c r="B19" s="2"/>
      <c r="C19" s="2"/>
      <c r="D19" s="1" t="s">
        <v>50</v>
      </c>
      <c r="E19" s="1" t="s">
        <v>51</v>
      </c>
      <c r="F19" s="2" t="s">
        <v>52</v>
      </c>
      <c r="G19" s="2"/>
      <c r="H19" s="1">
        <v>4</v>
      </c>
      <c r="I19" s="1">
        <v>4</v>
      </c>
      <c r="J19" s="1"/>
    </row>
    <row r="20" spans="1:10" ht="28.5">
      <c r="A20" s="12"/>
      <c r="B20" s="2"/>
      <c r="C20" s="1" t="s">
        <v>53</v>
      </c>
      <c r="D20" s="1" t="s">
        <v>54</v>
      </c>
      <c r="E20" s="1" t="s">
        <v>55</v>
      </c>
      <c r="F20" s="2" t="s">
        <v>56</v>
      </c>
      <c r="G20" s="2"/>
      <c r="H20" s="1">
        <v>10</v>
      </c>
      <c r="I20" s="1">
        <v>10</v>
      </c>
      <c r="J20" s="1"/>
    </row>
    <row r="21" spans="1:10" ht="27.95" customHeight="1">
      <c r="A21" s="12"/>
      <c r="B21" s="2"/>
      <c r="C21" s="1" t="s">
        <v>57</v>
      </c>
      <c r="D21" s="1" t="s">
        <v>58</v>
      </c>
      <c r="E21" s="1" t="s">
        <v>59</v>
      </c>
      <c r="F21" s="2" t="s">
        <v>60</v>
      </c>
      <c r="G21" s="2"/>
      <c r="H21" s="1">
        <v>10</v>
      </c>
      <c r="I21" s="1">
        <v>10</v>
      </c>
      <c r="J21" s="1"/>
    </row>
    <row r="22" spans="1:10" ht="135">
      <c r="A22" s="12"/>
      <c r="B22" s="2" t="s">
        <v>61</v>
      </c>
      <c r="C22" s="1" t="s">
        <v>62</v>
      </c>
      <c r="D22" s="18" t="s">
        <v>63</v>
      </c>
      <c r="E22" s="18" t="s">
        <v>63</v>
      </c>
      <c r="F22" s="19" t="s">
        <v>64</v>
      </c>
      <c r="G22" s="19"/>
      <c r="H22" s="1">
        <v>8</v>
      </c>
      <c r="I22" s="1">
        <v>7</v>
      </c>
      <c r="J22" s="1" t="s">
        <v>65</v>
      </c>
    </row>
    <row r="23" spans="1:10" ht="146.25">
      <c r="A23" s="12"/>
      <c r="B23" s="2"/>
      <c r="C23" s="1" t="s">
        <v>66</v>
      </c>
      <c r="D23" s="18" t="s">
        <v>67</v>
      </c>
      <c r="E23" s="18" t="s">
        <v>67</v>
      </c>
      <c r="F23" s="19" t="s">
        <v>67</v>
      </c>
      <c r="G23" s="19"/>
      <c r="H23" s="1">
        <v>8</v>
      </c>
      <c r="I23" s="1">
        <v>8</v>
      </c>
      <c r="J23" s="1"/>
    </row>
    <row r="24" spans="1:10" ht="102.75" customHeight="1">
      <c r="A24" s="12"/>
      <c r="B24" s="2"/>
      <c r="C24" s="1" t="s">
        <v>68</v>
      </c>
      <c r="D24" s="1" t="s">
        <v>69</v>
      </c>
      <c r="E24" s="1" t="s">
        <v>69</v>
      </c>
      <c r="F24" s="2" t="s">
        <v>69</v>
      </c>
      <c r="G24" s="2"/>
      <c r="H24" s="1">
        <v>7</v>
      </c>
      <c r="I24" s="1">
        <v>7</v>
      </c>
      <c r="J24" s="1"/>
    </row>
    <row r="25" spans="1:10" ht="128.25">
      <c r="A25" s="12"/>
      <c r="B25" s="2"/>
      <c r="C25" s="1" t="s">
        <v>70</v>
      </c>
      <c r="D25" s="1" t="s">
        <v>71</v>
      </c>
      <c r="E25" s="1" t="s">
        <v>71</v>
      </c>
      <c r="F25" s="2" t="s">
        <v>71</v>
      </c>
      <c r="G25" s="2"/>
      <c r="H25" s="1">
        <v>7</v>
      </c>
      <c r="I25" s="1">
        <v>7</v>
      </c>
      <c r="J25" s="1"/>
    </row>
    <row r="26" spans="1:10" ht="42.75">
      <c r="A26" s="12"/>
      <c r="B26" s="1" t="s">
        <v>72</v>
      </c>
      <c r="C26" s="1" t="s">
        <v>73</v>
      </c>
      <c r="D26" s="1" t="s">
        <v>74</v>
      </c>
      <c r="E26" s="1" t="s">
        <v>75</v>
      </c>
      <c r="F26" s="2" t="s">
        <v>75</v>
      </c>
      <c r="G26" s="2"/>
      <c r="H26" s="1">
        <v>10</v>
      </c>
      <c r="I26" s="1">
        <v>10</v>
      </c>
      <c r="J26" s="1"/>
    </row>
    <row r="27" spans="1:10">
      <c r="A27" s="14" t="s">
        <v>76</v>
      </c>
      <c r="B27" s="14"/>
      <c r="C27" s="14"/>
      <c r="D27" s="14"/>
      <c r="E27" s="14"/>
      <c r="F27" s="14"/>
      <c r="G27" s="14"/>
      <c r="H27" s="15">
        <v>100</v>
      </c>
      <c r="I27" s="16">
        <f>SUM(I15:I26)+J8</f>
        <v>98.986705526635703</v>
      </c>
      <c r="J27" s="1"/>
    </row>
    <row r="28" spans="1:10">
      <c r="A28" s="17" t="s">
        <v>77</v>
      </c>
      <c r="B28" s="17"/>
      <c r="C28" s="17"/>
      <c r="D28" s="17"/>
      <c r="E28" s="17"/>
      <c r="F28" s="17"/>
      <c r="G28" s="17"/>
      <c r="H28" s="17"/>
      <c r="I28" s="17"/>
      <c r="J28" s="17"/>
    </row>
  </sheetData>
  <mergeCells count="36">
    <mergeCell ref="A27:G27"/>
    <mergeCell ref="A28:J28"/>
    <mergeCell ref="A12:A13"/>
    <mergeCell ref="A14:A26"/>
    <mergeCell ref="B15:B21"/>
    <mergeCell ref="B22:B25"/>
    <mergeCell ref="C15:C16"/>
    <mergeCell ref="C17:C19"/>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59" fitToHeight="0" orientation="landscape" r:id="rId1"/>
  <rowBreaks count="1" manualBreakCount="1">
    <brk id="3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Windows 用户</cp:lastModifiedBy>
  <cp:lastPrinted>2020-04-23T18:17:00Z</cp:lastPrinted>
  <dcterms:created xsi:type="dcterms:W3CDTF">2015-06-06T10:17:00Z</dcterms:created>
  <dcterms:modified xsi:type="dcterms:W3CDTF">2022-06-03T08:41:57Z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commondata">
    <vt:lpwstr>eyJoZGlkIjoiMDk2MzI2MGZmYmZmYzY5M2NmNjhkN2M0MzYyNzlhMzgifQ==</vt:lpwstr>
  </property>
  <property fmtid="{D5CDD505-2E9C-101B-9397-08002B2CF9AE}" pid="4" name="ICV">
    <vt:lpwstr>EB8B583E3D66451BB2FABEE19D4EB401</vt:lpwstr>
  </property>
</Properties>
</file>